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<sst xmlns="http://schemas.openxmlformats.org/spreadsheetml/2006/main" count="20" uniqueCount="20">
  <si>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2016 kinnitatud eelarve</t>
  </si>
  <si>
    <t>õpetajate programm kokku</t>
  </si>
  <si>
    <t>Kutseõppe riiklik koolitustellimus</t>
  </si>
  <si>
    <t>õpetajate palgad+koolitusraha</t>
  </si>
  <si>
    <t>kõikide muude töötajate palgad + majanduskulu</t>
  </si>
  <si>
    <t>2015 kulu</t>
  </si>
  <si>
    <t>omateenitud vahendid</t>
  </si>
  <si>
    <t>Eelarvestatud 2016</t>
  </si>
  <si>
    <t xml:space="preserve">ainult maj kulu </t>
  </si>
  <si>
    <t>2016 eelarve jaotuste nimetused</t>
  </si>
  <si>
    <t>kõik muud palgad</t>
  </si>
  <si>
    <t>õpetajate palgad</t>
  </si>
  <si>
    <t>Lisanduvate töökohapõhiste rühmade koolituskohtade eest ca ? (50 õpilast)</t>
  </si>
  <si>
    <t>kokku hoitud</t>
  </si>
  <si>
    <t>PRÕMi arvelt</t>
  </si>
  <si>
    <t>1 auto vähem</t>
  </si>
  <si>
    <t>küttelt?</t>
  </si>
  <si>
    <t>?</t>
  </si>
  <si>
    <t>ületundidelt?</t>
  </si>
  <si>
    <t>kokku puudu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</si>
</sst>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 wrapText="1"/>
    </xf>
    <xf numFmtId="3" fontId="4" fillId="0" borderId="10" xfId="55" applyNumberFormat="1" applyFont="1" applyBorder="1">
      <alignment/>
      <protection/>
    </xf>
    <xf numFmtId="3" fontId="37" fillId="0" borderId="10" xfId="0" applyNumberFormat="1" applyFont="1" applyBorder="1" applyAlignment="1">
      <alignment wrapText="1"/>
    </xf>
    <xf numFmtId="3" fontId="37" fillId="0" borderId="0" xfId="0" applyNumberFormat="1" applyFont="1" applyAlignment="1">
      <alignment wrapText="1"/>
    </xf>
    <xf numFmtId="3" fontId="4" fillId="33" borderId="10" xfId="55" applyNumberFormat="1" applyFont="1" applyFill="1" applyBorder="1">
      <alignment/>
      <protection/>
    </xf>
    <xf numFmtId="3" fontId="4" fillId="0" borderId="10" xfId="55" applyNumberFormat="1" applyFont="1" applyFill="1" applyBorder="1">
      <alignment/>
      <protection/>
    </xf>
    <xf numFmtId="3" fontId="37" fillId="33" borderId="10" xfId="0" applyNumberFormat="1" applyFont="1" applyFill="1" applyBorder="1" applyAlignment="1">
      <alignment wrapText="1"/>
    </xf>
    <xf numFmtId="164" fontId="37" fillId="33" borderId="10" xfId="0" applyNumberFormat="1" applyFont="1" applyFill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20.28125" style="0" customWidth="1"/>
    <col min="2" max="2" width="19.28125" style="0" customWidth="1"/>
    <col min="3" max="3" width="12.7109375" style="0" customWidth="1"/>
    <col min="4" max="4" width="14.00390625" style="0" customWidth="1"/>
    <col min="5" max="5" width="14.421875" style="0" customWidth="1"/>
    <col min="6" max="6" width="17.8515625" style="0" customWidth="1"/>
  </cols>
  <sheetData>
    <row r="2" spans="1:11" ht="47.25">
      <c r="A2" s="3" t="s">
        <v>9</v>
      </c>
      <c r="B2" s="3"/>
      <c r="C2" s="3" t="s">
        <v>5</v>
      </c>
      <c r="D2" s="3" t="s">
        <v>0</v>
      </c>
      <c r="E2" s="3" t="s">
        <v>7</v>
      </c>
      <c r="F2" s="3"/>
      <c r="G2" s="4"/>
      <c r="H2" s="1"/>
      <c r="I2" s="1"/>
      <c r="J2" s="1"/>
      <c r="K2" s="1"/>
    </row>
    <row r="3" spans="1:11" ht="31.5">
      <c r="A3" s="3" t="s">
        <v>3</v>
      </c>
      <c r="B3" s="15" t="s">
        <v>1</v>
      </c>
      <c r="C3" s="5">
        <v>1591395</v>
      </c>
      <c r="D3" s="6">
        <v>1108000</v>
      </c>
      <c r="E3" s="6">
        <v>983228</v>
      </c>
      <c r="F3" s="6" t="s">
        <v>11</v>
      </c>
      <c r="G3" s="7"/>
      <c r="H3" s="2"/>
      <c r="I3" s="1"/>
      <c r="J3" s="1"/>
      <c r="K3" s="1"/>
    </row>
    <row r="4" spans="1:11" ht="47.25">
      <c r="A4" s="3" t="s">
        <v>4</v>
      </c>
      <c r="B4" s="16" t="s">
        <v>2</v>
      </c>
      <c r="C4" s="8">
        <v>272890</v>
      </c>
      <c r="D4" s="6">
        <v>593538</v>
      </c>
      <c r="E4" s="6">
        <v>617591</v>
      </c>
      <c r="F4" s="6" t="s">
        <v>10</v>
      </c>
      <c r="G4" s="7"/>
      <c r="H4" s="2"/>
      <c r="I4" s="1"/>
      <c r="J4" s="1"/>
      <c r="K4" s="1"/>
    </row>
    <row r="5" spans="1:11" ht="21" customHeight="1">
      <c r="A5" s="3"/>
      <c r="B5" s="16"/>
      <c r="C5" s="9"/>
      <c r="D5" s="6"/>
      <c r="E5" s="10">
        <v>125200</v>
      </c>
      <c r="F5" s="6" t="s">
        <v>8</v>
      </c>
      <c r="G5" s="7"/>
      <c r="H5" s="2"/>
      <c r="I5" s="1"/>
      <c r="J5" s="1"/>
      <c r="K5" s="1"/>
    </row>
    <row r="6" spans="1:11" ht="31.5">
      <c r="A6" s="3"/>
      <c r="B6" s="3" t="s">
        <v>6</v>
      </c>
      <c r="C6" s="6">
        <v>821000</v>
      </c>
      <c r="D6" s="6">
        <v>900000</v>
      </c>
      <c r="E6" s="6">
        <v>900000</v>
      </c>
      <c r="F6" s="6"/>
      <c r="G6" s="7"/>
      <c r="H6" s="2"/>
      <c r="I6" s="1"/>
      <c r="J6" s="1"/>
      <c r="K6" s="1"/>
    </row>
    <row r="7" spans="1:11" ht="15.75">
      <c r="A7" s="3"/>
      <c r="B7" s="3"/>
      <c r="C7" s="6"/>
      <c r="D7" s="6"/>
      <c r="E7" s="6"/>
      <c r="F7" s="11">
        <f>E5-C4</f>
        <v>-147690</v>
      </c>
      <c r="G7" s="7"/>
      <c r="H7" s="2"/>
      <c r="I7" s="1"/>
      <c r="J7" s="1"/>
      <c r="K7" s="1"/>
    </row>
    <row r="8" spans="1:11" ht="15.75">
      <c r="A8" s="3"/>
      <c r="B8" s="3"/>
      <c r="C8" s="6"/>
      <c r="D8" s="6"/>
      <c r="E8" s="6"/>
      <c r="F8" s="12"/>
      <c r="G8" s="7"/>
      <c r="H8" s="2"/>
      <c r="I8" s="1"/>
      <c r="J8" s="1"/>
      <c r="K8" s="1"/>
    </row>
    <row r="9" spans="1:11" ht="15.75">
      <c r="A9" s="3"/>
      <c r="B9" s="3"/>
      <c r="C9" s="6">
        <f>SUM(C3:C8)</f>
        <v>2685285</v>
      </c>
      <c r="D9" s="6">
        <f>SUM(D3:D8)</f>
        <v>2601538</v>
      </c>
      <c r="E9" s="6">
        <f>SUM(E3:E8)</f>
        <v>2626019</v>
      </c>
      <c r="F9" s="11">
        <f>D9-E9</f>
        <v>-24481</v>
      </c>
      <c r="G9" s="7"/>
      <c r="H9" s="2"/>
      <c r="I9" s="1"/>
      <c r="J9" s="1"/>
      <c r="K9" s="1"/>
    </row>
    <row r="10" spans="1:11" ht="15.75">
      <c r="A10" s="3"/>
      <c r="B10" s="3"/>
      <c r="C10" s="3"/>
      <c r="D10" s="6"/>
      <c r="E10" s="6"/>
      <c r="F10" s="11">
        <f>SUM(F7:F9)</f>
        <v>-172171</v>
      </c>
      <c r="G10" s="7"/>
      <c r="H10" s="2"/>
      <c r="I10" s="1"/>
      <c r="J10" s="1"/>
      <c r="K10" s="1"/>
    </row>
    <row r="11" spans="1:11" ht="30" customHeight="1">
      <c r="A11" s="1"/>
      <c r="B11" s="1"/>
      <c r="C11" s="17" t="s">
        <v>12</v>
      </c>
      <c r="D11" s="17"/>
      <c r="E11" s="17"/>
      <c r="F11" s="2">
        <v>31300</v>
      </c>
      <c r="G11" s="1"/>
      <c r="H11" s="1"/>
      <c r="I11" s="1"/>
      <c r="J11" s="1"/>
      <c r="K11" s="1"/>
    </row>
    <row r="12" spans="5:6" ht="15">
      <c r="E12" t="s">
        <v>19</v>
      </c>
      <c r="F12" s="13">
        <f>SUM(F10:F11)</f>
        <v>-140871</v>
      </c>
    </row>
  </sheetData>
  <sheetProtection/>
  <mergeCells count="1">
    <mergeCell ref="C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6.28125" style="0" customWidth="1"/>
  </cols>
  <sheetData>
    <row r="2" ht="15">
      <c r="A2" t="s">
        <v>13</v>
      </c>
    </row>
    <row r="3" spans="1:2" ht="15">
      <c r="A3" t="s">
        <v>14</v>
      </c>
      <c r="B3" s="14">
        <f>432*1.34*12</f>
        <v>6946.5599999999995</v>
      </c>
    </row>
    <row r="4" spans="1:2" ht="15">
      <c r="A4" t="s">
        <v>15</v>
      </c>
      <c r="B4" s="14">
        <v>6000</v>
      </c>
    </row>
    <row r="5" spans="1:2" ht="15">
      <c r="A5" t="s">
        <v>16</v>
      </c>
      <c r="B5" s="14" t="s">
        <v>17</v>
      </c>
    </row>
    <row r="6" spans="1:2" ht="15">
      <c r="A6" t="s">
        <v>18</v>
      </c>
      <c r="B6" s="14"/>
    </row>
    <row r="7" ht="15">
      <c r="B7" s="14"/>
    </row>
    <row r="8" ht="15">
      <c r="B8" s="14"/>
    </row>
    <row r="9" ht="15">
      <c r="B9" s="14"/>
    </row>
    <row r="10" ht="15">
      <c r="B10" s="14"/>
    </row>
    <row r="11" ht="15">
      <c r="B11" s="14"/>
    </row>
    <row r="12" ht="15">
      <c r="B12" s="14"/>
    </row>
    <row r="13" ht="15">
      <c r="B13" s="14"/>
    </row>
    <row r="14" ht="15">
      <c r="B14" s="14"/>
    </row>
    <row r="15" ht="15">
      <c r="B15" s="14"/>
    </row>
    <row r="16" ht="15">
      <c r="B16" s="14"/>
    </row>
    <row r="17" ht="15">
      <c r="B17" s="14"/>
    </row>
    <row r="18" spans="2:3" ht="15">
      <c r="B18" s="13"/>
      <c r="C18" s="13"/>
    </row>
    <row r="19" spans="2:3" ht="15">
      <c r="B19" s="13"/>
      <c r="C19" s="13"/>
    </row>
    <row r="20" spans="2:3" ht="15">
      <c r="B20" s="13">
        <f>SUM(B3:B19)</f>
        <v>12946.56</v>
      </c>
      <c r="C20" s="13">
        <v>-140871</v>
      </c>
    </row>
    <row r="21" spans="2:3" ht="15">
      <c r="B21" s="13">
        <f>C20+B20</f>
        <v>-127924.44</v>
      </c>
      <c r="C21" s="13"/>
    </row>
    <row r="22" spans="2:3" ht="15">
      <c r="B22" s="13"/>
      <c r="C22" s="13"/>
    </row>
    <row r="23" spans="2:3" ht="15">
      <c r="B23" s="13"/>
      <c r="C23" s="13"/>
    </row>
    <row r="24" spans="2:3" ht="15">
      <c r="B24" s="13"/>
      <c r="C2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Tanita Tammeri</cp:lastModifiedBy>
  <cp:lastPrinted>2016-01-28T06:31:33Z</cp:lastPrinted>
  <dcterms:created xsi:type="dcterms:W3CDTF">2016-01-13T06:10:49Z</dcterms:created>
  <dcterms:modified xsi:type="dcterms:W3CDTF">2016-02-04T08:44:01Z</dcterms:modified>
  <cp:category/>
  <cp:version/>
  <cp:contentType/>
  <cp:contentStatus/>
</cp:coreProperties>
</file>