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ille\Documents\"/>
    </mc:Choice>
  </mc:AlternateContent>
  <xr:revisionPtr revIDLastSave="0" documentId="8_{894922D4-E0E8-4DF4-9215-04D2C5F55416}" xr6:coauthVersionLast="47" xr6:coauthVersionMax="47" xr10:uidLastSave="{00000000-0000-0000-0000-000000000000}"/>
  <bookViews>
    <workbookView xWindow="7185" yWindow="2835" windowWidth="21600" windowHeight="11235" xr2:uid="{00000000-000D-0000-FFFF-FFFF00000000}"/>
  </bookViews>
  <sheets>
    <sheet name="Toidukorv" sheetId="1" r:id="rId1"/>
    <sheet name="Registreerimisleh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29" i="1"/>
  <c r="G17" i="1" l="1"/>
  <c r="G8" i="1"/>
  <c r="G10" i="1"/>
  <c r="G12" i="1"/>
  <c r="G26" i="1"/>
  <c r="G15" i="1"/>
  <c r="G18" i="1"/>
  <c r="G20" i="1"/>
  <c r="G28" i="1"/>
  <c r="G23" i="1"/>
  <c r="G16" i="1"/>
  <c r="G25" i="1"/>
  <c r="G22" i="1"/>
  <c r="G24" i="1"/>
  <c r="G19" i="1"/>
  <c r="G27" i="1"/>
  <c r="G31" i="1"/>
  <c r="G33" i="1"/>
  <c r="G35" i="1"/>
  <c r="G37" i="1"/>
  <c r="G39" i="1"/>
  <c r="G41" i="1"/>
  <c r="G42" i="1"/>
  <c r="G43" i="1"/>
  <c r="G44" i="1"/>
  <c r="G6" i="1"/>
  <c r="H2" i="1" l="1"/>
</calcChain>
</file>

<file path=xl/sharedStrings.xml><?xml version="1.0" encoding="utf-8"?>
<sst xmlns="http://schemas.openxmlformats.org/spreadsheetml/2006/main" count="102" uniqueCount="71">
  <si>
    <t xml:space="preserve">Võistleja:
</t>
  </si>
  <si>
    <t xml:space="preserve">Eeldatav summa kokku </t>
  </si>
  <si>
    <t>Tooraine</t>
  </si>
  <si>
    <t>Ühik</t>
  </si>
  <si>
    <t>Ostuhind</t>
  </si>
  <si>
    <t>Max kogus toorainet</t>
  </si>
  <si>
    <t>Tellitav kogus</t>
  </si>
  <si>
    <t>Tegelik kogus</t>
  </si>
  <si>
    <t>Summa</t>
  </si>
  <si>
    <t>Märkused</t>
  </si>
  <si>
    <t>Lihatooted</t>
  </si>
  <si>
    <t>kg</t>
  </si>
  <si>
    <t>Rasvad</t>
  </si>
  <si>
    <t>toiduõli</t>
  </si>
  <si>
    <t>l</t>
  </si>
  <si>
    <t>Munatooted</t>
  </si>
  <si>
    <t>tk</t>
  </si>
  <si>
    <t>Karastusjoogid</t>
  </si>
  <si>
    <t>vesi 0,5 l pudel</t>
  </si>
  <si>
    <t>pdl</t>
  </si>
  <si>
    <t>Puu-ja köögiviljad, marjad</t>
  </si>
  <si>
    <t xml:space="preserve">kurk, marineeritud  </t>
  </si>
  <si>
    <t>küüslauk</t>
  </si>
  <si>
    <t>laim</t>
  </si>
  <si>
    <t>2 tk</t>
  </si>
  <si>
    <t>lehtsalat</t>
  </si>
  <si>
    <t>pott</t>
  </si>
  <si>
    <t>münt, värske</t>
  </si>
  <si>
    <t>porgand</t>
  </si>
  <si>
    <t xml:space="preserve">sibul, punane </t>
  </si>
  <si>
    <t>sidrun</t>
  </si>
  <si>
    <t>1 tk</t>
  </si>
  <si>
    <t>till, värske</t>
  </si>
  <si>
    <t>vaarikas, külmutatud</t>
  </si>
  <si>
    <t xml:space="preserve">kapsas, värske </t>
  </si>
  <si>
    <t>Piim ja piimatooted</t>
  </si>
  <si>
    <t>Konservid,kompotid</t>
  </si>
  <si>
    <t>ketšup (Felix)</t>
  </si>
  <si>
    <t>üldlaual</t>
  </si>
  <si>
    <t>Pagari ja kondiitritooted</t>
  </si>
  <si>
    <t>burgeri kukkel</t>
  </si>
  <si>
    <t>isevalmistatud pagaritehnoloogia tunnis</t>
  </si>
  <si>
    <t>Kuivained</t>
  </si>
  <si>
    <t>suhkur</t>
  </si>
  <si>
    <t>Maitseained</t>
  </si>
  <si>
    <t xml:space="preserve">sinep/Dijon </t>
  </si>
  <si>
    <t>Üldlaual</t>
  </si>
  <si>
    <t>must pipar (jahv.)</t>
  </si>
  <si>
    <t>x</t>
  </si>
  <si>
    <t>äädikas</t>
  </si>
  <si>
    <t>sool, peen</t>
  </si>
  <si>
    <t>g</t>
  </si>
  <si>
    <t>oliivõli</t>
  </si>
  <si>
    <t>Õpperühm</t>
  </si>
  <si>
    <t xml:space="preserve">Juhendaja </t>
  </si>
  <si>
    <t>Võistleja</t>
  </si>
  <si>
    <t>Nimi</t>
  </si>
  <si>
    <t>Telefoninumber</t>
  </si>
  <si>
    <t>Meiliaadress</t>
  </si>
  <si>
    <t>hakkliha</t>
  </si>
  <si>
    <t>mahe rohumaaveise hakkliha</t>
  </si>
  <si>
    <t>Parim TEKO burger 2025 Toidukorv/Tellimisleht</t>
  </si>
  <si>
    <t>kapsas, punane</t>
  </si>
  <si>
    <t>kurk, värske</t>
  </si>
  <si>
    <t>mugulsibul</t>
  </si>
  <si>
    <t>tomat, värske</t>
  </si>
  <si>
    <t>Hamburger juust Cheddar sulajuust (viilud)</t>
  </si>
  <si>
    <t>apelsin</t>
  </si>
  <si>
    <t>Aura gaseeritud vesi</t>
  </si>
  <si>
    <t>muna M</t>
  </si>
  <si>
    <t>Parim Teko burger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</si>
</sst>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28"/>
      <name val="Times New Roman"/>
      <family val="1"/>
      <charset val="186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Lucida Grande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Lucida Grande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3" xfId="0" applyFont="1" applyFill="1" applyBorder="1"/>
    <xf numFmtId="0" fontId="2" fillId="0" borderId="0" xfId="0" applyFont="1"/>
    <xf numFmtId="0" fontId="1" fillId="2" borderId="1" xfId="0" applyFont="1" applyFill="1" applyBorder="1"/>
    <xf numFmtId="0" fontId="3" fillId="0" borderId="1" xfId="0" applyFont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0" fontId="4" fillId="2" borderId="2" xfId="0" applyFont="1" applyFill="1" applyBorder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5" fillId="4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8" fillId="0" borderId="1" xfId="0" applyFont="1" applyBorder="1"/>
    <xf numFmtId="164" fontId="8" fillId="4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49" fontId="9" fillId="5" borderId="4" xfId="0" applyNumberFormat="1" applyFont="1" applyFill="1" applyBorder="1" applyAlignment="1">
      <alignment horizontal="center"/>
    </xf>
    <xf numFmtId="49" fontId="9" fillId="5" borderId="4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/>
    <xf numFmtId="0" fontId="12" fillId="0" borderId="1" xfId="0" applyFont="1" applyBorder="1"/>
    <xf numFmtId="0" fontId="12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1" fontId="12" fillId="2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top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top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2" borderId="1" xfId="0" applyNumberFormat="1" applyFont="1" applyFill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top" wrapText="1"/>
    </xf>
    <xf numFmtId="49" fontId="14" fillId="5" borderId="4" xfId="0" applyNumberFormat="1" applyFont="1" applyFill="1" applyBorder="1" applyAlignment="1">
      <alignment wrapText="1"/>
    </xf>
    <xf numFmtId="2" fontId="7" fillId="0" borderId="1" xfId="0" applyNumberFormat="1" applyFont="1" applyBorder="1"/>
    <xf numFmtId="49" fontId="14" fillId="5" borderId="4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="110" zoomScaleNormal="110" workbookViewId="0">
      <selection activeCell="A17" sqref="A17"/>
    </sheetView>
  </sheetViews>
  <sheetFormatPr defaultColWidth="9.28515625" defaultRowHeight="15"/>
  <cols>
    <col min="1" max="1" width="27.28515625" customWidth="1"/>
    <col min="2" max="2" width="6.28515625" customWidth="1"/>
    <col min="3" max="3" width="10.42578125" style="9" customWidth="1"/>
    <col min="4" max="4" width="14.7109375" customWidth="1"/>
    <col min="5" max="5" width="10.28515625" customWidth="1"/>
    <col min="6" max="7" width="11.7109375" style="9" customWidth="1"/>
    <col min="8" max="8" width="19" customWidth="1"/>
    <col min="10" max="10" width="40.28515625" customWidth="1"/>
    <col min="11" max="11" width="10.28515625" customWidth="1"/>
    <col min="12" max="12" width="15.28515625" customWidth="1"/>
  </cols>
  <sheetData>
    <row r="1" spans="1:13" s="15" customFormat="1" ht="15.75">
      <c r="C1" s="16"/>
      <c r="F1" s="16"/>
      <c r="G1" s="16"/>
    </row>
    <row r="2" spans="1:13" s="15" customFormat="1" ht="45" customHeight="1">
      <c r="A2" s="12" t="s">
        <v>61</v>
      </c>
      <c r="B2" s="72" t="s">
        <v>0</v>
      </c>
      <c r="C2" s="72"/>
      <c r="D2" s="72"/>
      <c r="E2" s="72"/>
      <c r="F2" s="72"/>
      <c r="G2" s="69" t="s">
        <v>1</v>
      </c>
      <c r="H2" s="70">
        <f>SUM(G6:G44)</f>
        <v>0</v>
      </c>
    </row>
    <row r="3" spans="1:13" s="15" customFormat="1" ht="15.75">
      <c r="A3" s="18"/>
      <c r="B3" s="19"/>
      <c r="C3" s="19"/>
      <c r="D3" s="19"/>
      <c r="E3" s="19"/>
      <c r="F3" s="20"/>
      <c r="G3" s="36"/>
      <c r="H3" s="34"/>
      <c r="M3" s="21"/>
    </row>
    <row r="4" spans="1:13" s="15" customFormat="1" ht="30.75" customHeight="1">
      <c r="A4" s="11" t="s">
        <v>2</v>
      </c>
      <c r="B4" s="11" t="s">
        <v>3</v>
      </c>
      <c r="C4" s="40" t="s">
        <v>4</v>
      </c>
      <c r="D4" s="41" t="s">
        <v>5</v>
      </c>
      <c r="E4" s="13" t="s">
        <v>6</v>
      </c>
      <c r="F4" s="13" t="s">
        <v>7</v>
      </c>
      <c r="G4" s="71" t="s">
        <v>8</v>
      </c>
      <c r="H4" s="11" t="s">
        <v>9</v>
      </c>
      <c r="M4" s="21"/>
    </row>
    <row r="5" spans="1:13" s="15" customFormat="1" ht="15.75">
      <c r="A5" s="14" t="s">
        <v>10</v>
      </c>
      <c r="B5" s="22"/>
      <c r="C5" s="22"/>
      <c r="D5" s="22"/>
      <c r="E5" s="22"/>
      <c r="F5" s="23"/>
      <c r="G5" s="22"/>
      <c r="H5" s="24"/>
      <c r="M5" s="21"/>
    </row>
    <row r="6" spans="1:13" s="15" customFormat="1" ht="47.25">
      <c r="A6" s="48" t="s">
        <v>59</v>
      </c>
      <c r="B6" s="54" t="s">
        <v>11</v>
      </c>
      <c r="C6" s="73">
        <v>8</v>
      </c>
      <c r="D6" s="51">
        <v>0.3</v>
      </c>
      <c r="E6" s="54"/>
      <c r="F6" s="51"/>
      <c r="G6" s="51">
        <f>SUM(E6*C6)</f>
        <v>0</v>
      </c>
      <c r="H6" s="55" t="s">
        <v>60</v>
      </c>
      <c r="I6" s="47"/>
      <c r="M6" s="21"/>
    </row>
    <row r="7" spans="1:13" s="15" customFormat="1" ht="15.75">
      <c r="A7" s="52" t="s">
        <v>12</v>
      </c>
      <c r="B7" s="49"/>
      <c r="C7" s="49"/>
      <c r="D7" s="53"/>
      <c r="E7" s="49"/>
      <c r="F7" s="53"/>
      <c r="G7" s="53"/>
      <c r="H7" s="56"/>
      <c r="M7" s="21"/>
    </row>
    <row r="8" spans="1:13" s="15" customFormat="1" ht="15.75">
      <c r="A8" s="48" t="s">
        <v>13</v>
      </c>
      <c r="B8" s="54" t="s">
        <v>14</v>
      </c>
      <c r="C8" s="73">
        <v>2.4900000000000002</v>
      </c>
      <c r="D8" s="51">
        <v>0.35</v>
      </c>
      <c r="E8" s="54"/>
      <c r="F8" s="51"/>
      <c r="G8" s="51">
        <f t="shared" ref="G8:G44" si="0">SUM(E8*C8)</f>
        <v>0</v>
      </c>
      <c r="H8" s="48"/>
      <c r="M8" s="21"/>
    </row>
    <row r="9" spans="1:13" s="15" customFormat="1" ht="15.75">
      <c r="A9" s="52" t="s">
        <v>15</v>
      </c>
      <c r="B9" s="49"/>
      <c r="C9" s="49"/>
      <c r="D9" s="53"/>
      <c r="E9" s="49"/>
      <c r="F9" s="53"/>
      <c r="G9" s="53"/>
      <c r="H9" s="52"/>
      <c r="M9" s="21"/>
    </row>
    <row r="10" spans="1:13" s="15" customFormat="1" ht="15.75">
      <c r="A10" s="48" t="s">
        <v>69</v>
      </c>
      <c r="B10" s="54" t="s">
        <v>16</v>
      </c>
      <c r="C10" s="73">
        <v>0.17</v>
      </c>
      <c r="D10" s="57">
        <v>4</v>
      </c>
      <c r="E10" s="54"/>
      <c r="F10" s="51"/>
      <c r="G10" s="51">
        <f t="shared" si="0"/>
        <v>0</v>
      </c>
      <c r="H10" s="48"/>
      <c r="M10" s="21"/>
    </row>
    <row r="11" spans="1:13" s="15" customFormat="1" ht="15.75">
      <c r="A11" s="52" t="s">
        <v>17</v>
      </c>
      <c r="B11" s="49"/>
      <c r="C11" s="49"/>
      <c r="D11" s="53"/>
      <c r="E11" s="49"/>
      <c r="F11" s="53"/>
      <c r="G11" s="53"/>
      <c r="H11" s="52"/>
      <c r="M11" s="21"/>
    </row>
    <row r="12" spans="1:13" s="15" customFormat="1" ht="31.5">
      <c r="A12" s="48" t="s">
        <v>18</v>
      </c>
      <c r="B12" s="54" t="s">
        <v>19</v>
      </c>
      <c r="C12" s="73">
        <v>0.37</v>
      </c>
      <c r="D12" s="57">
        <v>2</v>
      </c>
      <c r="E12" s="54"/>
      <c r="F12" s="51"/>
      <c r="G12" s="51">
        <f t="shared" si="0"/>
        <v>0</v>
      </c>
      <c r="H12" s="55" t="s">
        <v>68</v>
      </c>
      <c r="M12" s="21"/>
    </row>
    <row r="13" spans="1:13" s="15" customFormat="1" ht="15.75">
      <c r="A13" s="52" t="s">
        <v>20</v>
      </c>
      <c r="B13" s="49"/>
      <c r="C13" s="49"/>
      <c r="D13" s="53"/>
      <c r="E13" s="49"/>
      <c r="F13" s="53"/>
      <c r="G13" s="53"/>
      <c r="H13" s="58"/>
      <c r="M13" s="21"/>
    </row>
    <row r="14" spans="1:13" s="15" customFormat="1" ht="15.75">
      <c r="A14" s="59" t="s">
        <v>67</v>
      </c>
      <c r="B14" s="50" t="s">
        <v>11</v>
      </c>
      <c r="C14" s="51">
        <v>1.77</v>
      </c>
      <c r="D14" s="51">
        <v>0.1</v>
      </c>
      <c r="E14" s="50"/>
      <c r="F14" s="51"/>
      <c r="G14" s="51">
        <f t="shared" ref="G14:G27" si="1">SUM(E14*C14)</f>
        <v>0</v>
      </c>
      <c r="H14" s="60" t="s">
        <v>31</v>
      </c>
      <c r="M14" s="21"/>
    </row>
    <row r="15" spans="1:13" s="27" customFormat="1" ht="15.75">
      <c r="A15" s="48" t="s">
        <v>21</v>
      </c>
      <c r="B15" s="54" t="s">
        <v>11</v>
      </c>
      <c r="C15" s="73">
        <v>4.58</v>
      </c>
      <c r="D15" s="51">
        <v>0.1</v>
      </c>
      <c r="E15" s="54"/>
      <c r="F15" s="51"/>
      <c r="G15" s="51">
        <f t="shared" si="1"/>
        <v>0</v>
      </c>
      <c r="H15" s="61"/>
      <c r="M15" s="28"/>
    </row>
    <row r="16" spans="1:13" s="15" customFormat="1" ht="15.75">
      <c r="A16" s="48" t="s">
        <v>22</v>
      </c>
      <c r="B16" s="54" t="s">
        <v>11</v>
      </c>
      <c r="C16" s="73">
        <v>5</v>
      </c>
      <c r="D16" s="51">
        <v>0.05</v>
      </c>
      <c r="E16" s="54"/>
      <c r="F16" s="51"/>
      <c r="G16" s="51">
        <f t="shared" si="1"/>
        <v>0</v>
      </c>
      <c r="H16" s="48"/>
      <c r="M16" s="21"/>
    </row>
    <row r="17" spans="1:13" s="15" customFormat="1" ht="15.75">
      <c r="A17" s="48" t="s">
        <v>23</v>
      </c>
      <c r="B17" s="54" t="s">
        <v>11</v>
      </c>
      <c r="C17" s="73">
        <v>2.9</v>
      </c>
      <c r="D17" s="51">
        <v>0.08</v>
      </c>
      <c r="E17" s="54"/>
      <c r="F17" s="51"/>
      <c r="G17" s="51">
        <f t="shared" si="1"/>
        <v>0</v>
      </c>
      <c r="H17" s="48" t="s">
        <v>24</v>
      </c>
      <c r="M17" s="21"/>
    </row>
    <row r="18" spans="1:13" s="15" customFormat="1" ht="15.75">
      <c r="A18" s="48" t="s">
        <v>25</v>
      </c>
      <c r="B18" s="54" t="s">
        <v>26</v>
      </c>
      <c r="C18" s="73">
        <v>1.06</v>
      </c>
      <c r="D18" s="51">
        <v>1</v>
      </c>
      <c r="E18" s="54"/>
      <c r="F18" s="51"/>
      <c r="G18" s="51">
        <f t="shared" si="1"/>
        <v>0</v>
      </c>
      <c r="H18" s="48"/>
      <c r="M18" s="21"/>
    </row>
    <row r="19" spans="1:13" s="15" customFormat="1" ht="15.75">
      <c r="A19" s="48" t="s">
        <v>27</v>
      </c>
      <c r="B19" s="62" t="s">
        <v>11</v>
      </c>
      <c r="C19" s="73">
        <v>13.88</v>
      </c>
      <c r="D19" s="63">
        <v>0.05</v>
      </c>
      <c r="E19" s="54"/>
      <c r="F19" s="51"/>
      <c r="G19" s="51">
        <f t="shared" si="1"/>
        <v>0</v>
      </c>
      <c r="H19" s="48"/>
      <c r="M19" s="21"/>
    </row>
    <row r="20" spans="1:13" s="15" customFormat="1" ht="15.75">
      <c r="A20" s="48" t="s">
        <v>28</v>
      </c>
      <c r="B20" s="54" t="s">
        <v>11</v>
      </c>
      <c r="C20" s="73">
        <v>0.8</v>
      </c>
      <c r="D20" s="51">
        <v>0.5</v>
      </c>
      <c r="E20" s="54"/>
      <c r="F20" s="51"/>
      <c r="G20" s="51">
        <f t="shared" si="1"/>
        <v>0</v>
      </c>
      <c r="H20" s="48"/>
      <c r="M20" s="21"/>
    </row>
    <row r="21" spans="1:13" s="15" customFormat="1" ht="15.75">
      <c r="A21" s="48" t="s">
        <v>64</v>
      </c>
      <c r="B21" s="54" t="s">
        <v>11</v>
      </c>
      <c r="C21" s="73">
        <v>0.78</v>
      </c>
      <c r="D21" s="51">
        <v>0.4</v>
      </c>
      <c r="E21" s="54"/>
      <c r="F21" s="51"/>
      <c r="G21" s="51">
        <v>0</v>
      </c>
      <c r="H21" s="48"/>
      <c r="M21" s="21"/>
    </row>
    <row r="22" spans="1:13" s="15" customFormat="1" ht="15.75">
      <c r="A22" s="48" t="s">
        <v>62</v>
      </c>
      <c r="B22" s="54" t="s">
        <v>11</v>
      </c>
      <c r="C22" s="73">
        <v>3.5</v>
      </c>
      <c r="D22" s="51">
        <v>0.5</v>
      </c>
      <c r="E22" s="54"/>
      <c r="F22" s="51"/>
      <c r="G22" s="51">
        <f t="shared" si="1"/>
        <v>0</v>
      </c>
      <c r="H22" s="48"/>
      <c r="M22" s="21"/>
    </row>
    <row r="23" spans="1:13" s="15" customFormat="1" ht="15.75">
      <c r="A23" s="48" t="s">
        <v>29</v>
      </c>
      <c r="B23" s="54" t="s">
        <v>11</v>
      </c>
      <c r="C23" s="73">
        <v>1.1000000000000001</v>
      </c>
      <c r="D23" s="51">
        <v>0.3</v>
      </c>
      <c r="E23" s="54"/>
      <c r="F23" s="51"/>
      <c r="G23" s="51">
        <f t="shared" si="1"/>
        <v>0</v>
      </c>
      <c r="H23" s="48"/>
      <c r="M23" s="21"/>
    </row>
    <row r="24" spans="1:13" s="15" customFormat="1" ht="15.75">
      <c r="A24" s="48" t="s">
        <v>30</v>
      </c>
      <c r="B24" s="54" t="s">
        <v>11</v>
      </c>
      <c r="C24" s="73">
        <v>1.44</v>
      </c>
      <c r="D24" s="51">
        <v>0.1</v>
      </c>
      <c r="E24" s="54"/>
      <c r="F24" s="51"/>
      <c r="G24" s="51">
        <f t="shared" si="1"/>
        <v>0</v>
      </c>
      <c r="H24" s="48" t="s">
        <v>31</v>
      </c>
      <c r="M24" s="21"/>
    </row>
    <row r="25" spans="1:13" s="15" customFormat="1" ht="15.75">
      <c r="A25" s="48" t="s">
        <v>32</v>
      </c>
      <c r="B25" s="54" t="s">
        <v>11</v>
      </c>
      <c r="C25" s="73">
        <v>8.0299999999999994</v>
      </c>
      <c r="D25" s="51">
        <v>0.01</v>
      </c>
      <c r="E25" s="54"/>
      <c r="F25" s="51"/>
      <c r="G25" s="51">
        <f t="shared" si="1"/>
        <v>0</v>
      </c>
      <c r="H25" s="48"/>
      <c r="M25" s="21"/>
    </row>
    <row r="26" spans="1:13" s="15" customFormat="1" ht="15.75">
      <c r="A26" s="48" t="s">
        <v>65</v>
      </c>
      <c r="B26" s="54" t="s">
        <v>11</v>
      </c>
      <c r="C26" s="73">
        <v>1.21</v>
      </c>
      <c r="D26" s="64">
        <v>0.15</v>
      </c>
      <c r="E26" s="54"/>
      <c r="F26" s="64"/>
      <c r="G26" s="51">
        <f t="shared" si="1"/>
        <v>0</v>
      </c>
      <c r="H26" s="65"/>
      <c r="M26" s="21"/>
    </row>
    <row r="27" spans="1:13" s="15" customFormat="1" ht="15.75">
      <c r="A27" s="48" t="s">
        <v>33</v>
      </c>
      <c r="B27" s="54" t="s">
        <v>11</v>
      </c>
      <c r="C27" s="73">
        <v>7.95</v>
      </c>
      <c r="D27" s="64">
        <v>0.25</v>
      </c>
      <c r="E27" s="54"/>
      <c r="F27" s="64"/>
      <c r="G27" s="51">
        <f t="shared" si="1"/>
        <v>0</v>
      </c>
      <c r="H27" s="66"/>
      <c r="M27" s="21"/>
    </row>
    <row r="28" spans="1:13" s="15" customFormat="1" ht="15.75">
      <c r="A28" s="48" t="s">
        <v>34</v>
      </c>
      <c r="B28" s="54" t="s">
        <v>11</v>
      </c>
      <c r="C28" s="73">
        <v>0.8</v>
      </c>
      <c r="D28" s="51">
        <v>0.5</v>
      </c>
      <c r="E28" s="54"/>
      <c r="F28" s="51"/>
      <c r="G28" s="51">
        <f t="shared" si="0"/>
        <v>0</v>
      </c>
      <c r="H28" s="48"/>
      <c r="M28" s="21"/>
    </row>
    <row r="29" spans="1:13" s="15" customFormat="1" ht="15.75">
      <c r="A29" s="48" t="s">
        <v>63</v>
      </c>
      <c r="B29" s="54" t="s">
        <v>11</v>
      </c>
      <c r="C29" s="73">
        <v>2.77</v>
      </c>
      <c r="D29" s="51">
        <v>0.2</v>
      </c>
      <c r="E29" s="54"/>
      <c r="F29" s="51"/>
      <c r="G29" s="51">
        <f t="shared" si="0"/>
        <v>0</v>
      </c>
      <c r="H29" s="48"/>
      <c r="M29" s="21"/>
    </row>
    <row r="30" spans="1:13" s="15" customFormat="1" ht="15.75">
      <c r="A30" s="52" t="s">
        <v>35</v>
      </c>
      <c r="B30" s="49"/>
      <c r="C30" s="49"/>
      <c r="D30" s="53"/>
      <c r="E30" s="49"/>
      <c r="F30" s="53"/>
      <c r="G30" s="53"/>
      <c r="H30" s="52"/>
      <c r="M30" s="21"/>
    </row>
    <row r="31" spans="1:13" s="15" customFormat="1" ht="31.5">
      <c r="A31" s="67" t="s">
        <v>66</v>
      </c>
      <c r="B31" s="50" t="s">
        <v>11</v>
      </c>
      <c r="C31" s="51">
        <v>10</v>
      </c>
      <c r="D31" s="51">
        <v>0.06</v>
      </c>
      <c r="E31" s="50"/>
      <c r="F31" s="51"/>
      <c r="G31" s="51">
        <f t="shared" si="0"/>
        <v>0</v>
      </c>
      <c r="H31" s="68"/>
      <c r="M31" s="21"/>
    </row>
    <row r="32" spans="1:13" s="15" customFormat="1" ht="15.75">
      <c r="A32" s="52" t="s">
        <v>36</v>
      </c>
      <c r="B32" s="49"/>
      <c r="C32" s="49"/>
      <c r="D32" s="53"/>
      <c r="E32" s="49"/>
      <c r="F32" s="53"/>
      <c r="G32" s="53"/>
      <c r="H32" s="52"/>
      <c r="M32" s="21"/>
    </row>
    <row r="33" spans="1:13" s="15" customFormat="1" ht="15.75">
      <c r="A33" s="17" t="s">
        <v>37</v>
      </c>
      <c r="B33" s="19" t="s">
        <v>11</v>
      </c>
      <c r="C33" s="74">
        <v>2.41</v>
      </c>
      <c r="D33" s="20">
        <v>0.08</v>
      </c>
      <c r="E33" s="19"/>
      <c r="F33" s="20"/>
      <c r="G33" s="20">
        <f t="shared" si="0"/>
        <v>0</v>
      </c>
      <c r="H33" s="17" t="s">
        <v>38</v>
      </c>
      <c r="M33" s="21"/>
    </row>
    <row r="34" spans="1:13" s="15" customFormat="1" ht="15.75">
      <c r="A34" s="14" t="s">
        <v>39</v>
      </c>
      <c r="B34" s="25"/>
      <c r="C34" s="25"/>
      <c r="D34" s="25"/>
      <c r="E34" s="25"/>
      <c r="F34" s="25"/>
      <c r="G34" s="25"/>
      <c r="H34" s="14"/>
      <c r="M34" s="21"/>
    </row>
    <row r="35" spans="1:13" s="15" customFormat="1" ht="47.25">
      <c r="A35" s="46" t="s">
        <v>40</v>
      </c>
      <c r="B35" s="42" t="s">
        <v>16</v>
      </c>
      <c r="C35" s="42">
        <v>0</v>
      </c>
      <c r="D35" s="43">
        <v>3</v>
      </c>
      <c r="E35" s="42"/>
      <c r="F35" s="43"/>
      <c r="G35" s="44">
        <f t="shared" si="0"/>
        <v>0</v>
      </c>
      <c r="H35" s="45" t="s">
        <v>41</v>
      </c>
      <c r="M35" s="21"/>
    </row>
    <row r="36" spans="1:13" s="15" customFormat="1" ht="15.75">
      <c r="A36" s="14" t="s">
        <v>42</v>
      </c>
      <c r="B36" s="22"/>
      <c r="C36" s="22"/>
      <c r="D36" s="22"/>
      <c r="E36" s="22"/>
      <c r="F36" s="35"/>
      <c r="G36" s="35"/>
      <c r="H36" s="26"/>
      <c r="M36" s="21"/>
    </row>
    <row r="37" spans="1:13" s="15" customFormat="1" ht="15.75">
      <c r="A37" s="17" t="s">
        <v>43</v>
      </c>
      <c r="B37" s="19" t="s">
        <v>11</v>
      </c>
      <c r="C37" s="74">
        <v>1.1499999999999999</v>
      </c>
      <c r="D37" s="20">
        <v>0.15</v>
      </c>
      <c r="E37" s="19"/>
      <c r="F37" s="20"/>
      <c r="G37" s="20">
        <f t="shared" si="0"/>
        <v>0</v>
      </c>
      <c r="H37" s="17"/>
      <c r="M37" s="21"/>
    </row>
    <row r="38" spans="1:13" s="15" customFormat="1" ht="15.75">
      <c r="A38" s="14" t="s">
        <v>44</v>
      </c>
      <c r="B38" s="22"/>
      <c r="C38" s="22"/>
      <c r="D38" s="23"/>
      <c r="E38" s="22"/>
      <c r="F38" s="23"/>
      <c r="G38" s="23"/>
      <c r="H38" s="26"/>
      <c r="M38" s="21"/>
    </row>
    <row r="39" spans="1:13" s="15" customFormat="1" ht="15.75">
      <c r="A39" s="17" t="s">
        <v>45</v>
      </c>
      <c r="B39" s="19" t="s">
        <v>11</v>
      </c>
      <c r="C39" s="74">
        <v>10.67</v>
      </c>
      <c r="D39" s="36">
        <v>0.03</v>
      </c>
      <c r="E39" s="19"/>
      <c r="F39" s="36"/>
      <c r="G39" s="20">
        <f t="shared" si="0"/>
        <v>0</v>
      </c>
      <c r="H39" s="17"/>
      <c r="M39" s="21"/>
    </row>
    <row r="40" spans="1:13" s="15" customFormat="1" ht="15.75">
      <c r="A40" s="31" t="s">
        <v>46</v>
      </c>
      <c r="B40" s="32"/>
      <c r="C40" s="32"/>
      <c r="D40" s="33"/>
      <c r="E40" s="32"/>
      <c r="F40" s="33"/>
      <c r="G40" s="33"/>
      <c r="H40" s="30"/>
      <c r="M40" s="21"/>
    </row>
    <row r="41" spans="1:13" s="15" customFormat="1" ht="15.75">
      <c r="A41" s="37" t="s">
        <v>47</v>
      </c>
      <c r="B41" s="19" t="s">
        <v>11</v>
      </c>
      <c r="C41" s="19"/>
      <c r="D41" s="29" t="s">
        <v>48</v>
      </c>
      <c r="E41" s="19"/>
      <c r="F41" s="29"/>
      <c r="G41" s="20">
        <f t="shared" si="0"/>
        <v>0</v>
      </c>
      <c r="H41" s="17" t="s">
        <v>38</v>
      </c>
      <c r="M41" s="21"/>
    </row>
    <row r="42" spans="1:13" s="15" customFormat="1" ht="15.75">
      <c r="A42" s="37" t="s">
        <v>49</v>
      </c>
      <c r="B42" s="19" t="s">
        <v>14</v>
      </c>
      <c r="C42" s="19"/>
      <c r="D42" s="29" t="s">
        <v>48</v>
      </c>
      <c r="E42" s="19"/>
      <c r="F42" s="29"/>
      <c r="G42" s="20">
        <f t="shared" si="0"/>
        <v>0</v>
      </c>
      <c r="H42" s="17" t="s">
        <v>38</v>
      </c>
      <c r="M42" s="21"/>
    </row>
    <row r="43" spans="1:13" s="15" customFormat="1" ht="15.75">
      <c r="A43" s="38" t="s">
        <v>50</v>
      </c>
      <c r="B43" s="39" t="s">
        <v>51</v>
      </c>
      <c r="C43" s="39"/>
      <c r="D43" s="29" t="s">
        <v>48</v>
      </c>
      <c r="E43" s="39"/>
      <c r="F43" s="29"/>
      <c r="G43" s="20">
        <f t="shared" si="0"/>
        <v>0</v>
      </c>
      <c r="H43" s="17" t="s">
        <v>38</v>
      </c>
      <c r="M43" s="21"/>
    </row>
    <row r="44" spans="1:13" ht="15.75">
      <c r="A44" s="10" t="s">
        <v>52</v>
      </c>
      <c r="B44" s="19" t="s">
        <v>14</v>
      </c>
      <c r="C44" s="75"/>
      <c r="D44" s="29" t="s">
        <v>48</v>
      </c>
      <c r="E44" s="39"/>
      <c r="F44" s="29"/>
      <c r="G44" s="20">
        <f t="shared" si="0"/>
        <v>0</v>
      </c>
      <c r="H44" s="17" t="s">
        <v>38</v>
      </c>
    </row>
  </sheetData>
  <sortState xmlns:xlrd2="http://schemas.microsoft.com/office/spreadsheetml/2017/richdata2" ref="A13:H36">
    <sortCondition ref="A13"/>
  </sortState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A13" sqref="A13"/>
    </sheetView>
  </sheetViews>
  <sheetFormatPr defaultColWidth="9.28515625" defaultRowHeight="18.75"/>
  <cols>
    <col min="1" max="1" width="26.7109375" style="2" customWidth="1"/>
    <col min="2" max="2" width="30" style="2" customWidth="1"/>
    <col min="3" max="3" width="20" style="2" customWidth="1"/>
    <col min="4" max="4" width="17.28515625" style="2" customWidth="1"/>
    <col min="5" max="16384" width="9.28515625" style="2"/>
  </cols>
  <sheetData>
    <row r="1" spans="1:4" ht="34.5">
      <c r="A1" s="7" t="s">
        <v>70</v>
      </c>
      <c r="B1" s="1"/>
    </row>
    <row r="2" spans="1:4">
      <c r="A2" s="8" t="s">
        <v>53</v>
      </c>
      <c r="B2" s="3"/>
    </row>
    <row r="3" spans="1:4">
      <c r="A3" s="8" t="s">
        <v>54</v>
      </c>
      <c r="B3" s="3"/>
    </row>
    <row r="4" spans="1:4">
      <c r="B4" s="8" t="s">
        <v>56</v>
      </c>
      <c r="C4" s="8" t="s">
        <v>57</v>
      </c>
      <c r="D4" s="8" t="s">
        <v>58</v>
      </c>
    </row>
    <row r="5" spans="1:4">
      <c r="A5" s="4" t="s">
        <v>55</v>
      </c>
      <c r="B5" s="5"/>
      <c r="C5" s="6"/>
      <c r="D5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af0bb9-89f5-4d5d-96ee-ed938c74e1d5">
      <Terms xmlns="http://schemas.microsoft.com/office/infopath/2007/PartnerControls"/>
    </lcf76f155ced4ddcb4097134ff3c332f>
    <TaxCatchAll xmlns="062249c6-2cb1-4059-b55f-565992e89c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26F4BF7F218442BB13C5C9A5E20BCE" ma:contentTypeVersion="11" ma:contentTypeDescription="Loo uus dokument" ma:contentTypeScope="" ma:versionID="91cca771d93e1aed6140642bc5daa5f6">
  <xsd:schema xmlns:xsd="http://www.w3.org/2001/XMLSchema" xmlns:xs="http://www.w3.org/2001/XMLSchema" xmlns:p="http://schemas.microsoft.com/office/2006/metadata/properties" xmlns:ns2="e7af0bb9-89f5-4d5d-96ee-ed938c74e1d5" xmlns:ns3="062249c6-2cb1-4059-b55f-565992e89ce1" targetNamespace="http://schemas.microsoft.com/office/2006/metadata/properties" ma:root="true" ma:fieldsID="e48d19fa52136f37ac1e9d5d8f1e8447" ns2:_="" ns3:_="">
    <xsd:import namespace="e7af0bb9-89f5-4d5d-96ee-ed938c74e1d5"/>
    <xsd:import namespace="062249c6-2cb1-4059-b55f-565992e89c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f0bb9-89f5-4d5d-96ee-ed938c74e1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c6e7de94-0322-402a-a701-cd7ae39bd3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249c6-2cb1-4059-b55f-565992e89c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29aca2-d213-43f2-9de9-af6ec22c4597}" ma:internalName="TaxCatchAll" ma:showField="CatchAllData" ma:web="062249c6-2cb1-4059-b55f-565992e89c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41E94-E0EB-4149-B5DF-D58335820E96}">
  <ds:schemaRefs>
    <ds:schemaRef ds:uri="7867161f-f293-4376-a613-c4533bec3fc1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166929f9-c10d-4374-8caa-5d1a7e3af972"/>
    <ds:schemaRef ds:uri="http://schemas.microsoft.com/office/2006/metadata/properties"/>
    <ds:schemaRef ds:uri="http://www.w3.org/XML/1998/namespace"/>
    <ds:schemaRef ds:uri="e7af0bb9-89f5-4d5d-96ee-ed938c74e1d5"/>
    <ds:schemaRef ds:uri="062249c6-2cb1-4059-b55f-565992e89ce1"/>
  </ds:schemaRefs>
</ds:datastoreItem>
</file>

<file path=customXml/itemProps2.xml><?xml version="1.0" encoding="utf-8"?>
<ds:datastoreItem xmlns:ds="http://schemas.openxmlformats.org/officeDocument/2006/customXml" ds:itemID="{B32B6457-8E7C-4F90-BA70-F6D80A892A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3CE04-352B-401E-B452-8250CD3F9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f0bb9-89f5-4d5d-96ee-ed938c74e1d5"/>
    <ds:schemaRef ds:uri="062249c6-2cb1-4059-b55f-565992e89c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Toidukorv</vt:lpstr>
      <vt:lpstr>Registreerimisleht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Mäe</dc:creator>
  <cp:keywords/>
  <dc:description/>
  <cp:lastModifiedBy>Pille Pajula-Palmiste</cp:lastModifiedBy>
  <cp:revision/>
  <dcterms:created xsi:type="dcterms:W3CDTF">2017-11-22T14:24:56Z</dcterms:created>
  <dcterms:modified xsi:type="dcterms:W3CDTF">2024-11-18T09:11:54Z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0x0101005226F4BF7F218442BB13C5C9A5E20BCE</vt:lpwstr>
  </property>
</Properties>
</file>